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6. KINH DOANH - copy tu o cung - 02.2021\BAN HANG\6. HÀNG GIA DỤNG\9. HÀNG ANH BÌNH\"/>
    </mc:Choice>
  </mc:AlternateContent>
  <bookViews>
    <workbookView xWindow="0" yWindow="120" windowWidth="22365" windowHeight="9300"/>
  </bookViews>
  <sheets>
    <sheet name="Sheet1" sheetId="1" r:id="rId1"/>
  </sheets>
  <definedNames>
    <definedName name="_xlnm._FilterDatabase" localSheetId="0" hidden="1">Sheet1!$A$1:$G$11</definedName>
  </definedNames>
  <calcPr calcId="152511"/>
</workbook>
</file>

<file path=xl/calcChain.xml><?xml version="1.0" encoding="utf-8"?>
<calcChain xmlns="http://schemas.openxmlformats.org/spreadsheetml/2006/main">
  <c r="I8" i="1" l="1"/>
  <c r="I9" i="1"/>
  <c r="I10" i="1"/>
  <c r="I11" i="1"/>
  <c r="I12" i="1"/>
  <c r="I13" i="1"/>
  <c r="I14" i="1"/>
  <c r="I15" i="1"/>
  <c r="I16" i="1"/>
  <c r="I17" i="1"/>
  <c r="I18" i="1"/>
  <c r="I19" i="1"/>
  <c r="I20" i="1"/>
  <c r="I21" i="1"/>
  <c r="I22" i="1"/>
  <c r="I23" i="1"/>
  <c r="I24" i="1"/>
  <c r="I25" i="1"/>
  <c r="I5" i="1"/>
  <c r="I6" i="1"/>
  <c r="I7" i="1"/>
  <c r="G14" i="1" l="1"/>
  <c r="G5" i="1" l="1"/>
  <c r="G6" i="1"/>
  <c r="G7" i="1"/>
  <c r="G8" i="1"/>
  <c r="G9" i="1"/>
  <c r="G10" i="1"/>
  <c r="G11" i="1"/>
  <c r="G12" i="1"/>
  <c r="G13" i="1"/>
  <c r="G15" i="1"/>
  <c r="G16" i="1"/>
  <c r="G17" i="1"/>
  <c r="G18" i="1"/>
  <c r="G19" i="1"/>
  <c r="G20" i="1"/>
  <c r="G21" i="1"/>
  <c r="G22" i="1"/>
  <c r="G23" i="1"/>
  <c r="G24" i="1"/>
  <c r="G25" i="1"/>
</calcChain>
</file>

<file path=xl/sharedStrings.xml><?xml version="1.0" encoding="utf-8"?>
<sst xmlns="http://schemas.openxmlformats.org/spreadsheetml/2006/main" count="54" uniqueCount="50">
  <si>
    <t>STT</t>
  </si>
  <si>
    <t xml:space="preserve">SẢN PHẨM </t>
  </si>
  <si>
    <t xml:space="preserve">HÌNH ẢNH </t>
  </si>
  <si>
    <t>MÀU</t>
  </si>
  <si>
    <t>BẢNG BÁO GIÁ</t>
  </si>
  <si>
    <t>Bộ nôi kaisa villa KV-6618</t>
  </si>
  <si>
    <t>Bộ nôi kaisa villa KV-6666</t>
  </si>
  <si>
    <t>Bộ nôi kaisa villa KV-6636</t>
  </si>
  <si>
    <t>Thùng đựng Gạo Vuông</t>
  </si>
  <si>
    <t>Thùng đựng Gạo Tròn</t>
  </si>
  <si>
    <t>MÃ SP</t>
  </si>
  <si>
    <t>SL/1 THÙNG</t>
  </si>
  <si>
    <t xml:space="preserve">Hộp cơm hâm nóng Bucook </t>
  </si>
  <si>
    <t>Nồi chiên không dầu kaisa villa Kv-9926</t>
  </si>
  <si>
    <t>Lồng bàn bảo quản thực phẩm bucook 5 tầng</t>
  </si>
  <si>
    <t>Nồi áp suất điện Kaisa villa KV-9031</t>
  </si>
  <si>
    <t>Ấm đún nước Kaisa Villa</t>
  </si>
  <si>
    <t>Âm siêu tốc Bucook  model BNP-0521</t>
  </si>
  <si>
    <t>TỒN KHO</t>
  </si>
  <si>
    <t>Máy lọc không khí Kaisa Villa</t>
  </si>
  <si>
    <t>Ghế ăn dặm đa nẵng cho bé</t>
  </si>
  <si>
    <t>Ghế gội đầu cho bé 3 in 1</t>
  </si>
  <si>
    <t>Thớt sala</t>
  </si>
  <si>
    <t>Máy xay đa nẵng 200W ( hàng đủ công suất )</t>
  </si>
  <si>
    <t>Nồi chiên ngập dầu Kaisa Villa</t>
  </si>
  <si>
    <t>Ấm đun nước Kaisa Villa 522</t>
  </si>
  <si>
    <t>Bôộ nồi kaisa villa KV-1004</t>
  </si>
  <si>
    <t>Bộ nồi Kaisa Villa KV-6638</t>
  </si>
  <si>
    <t>CÔNG TY TNHH THƯƠNG MẠI VÀ DỊCH VỤ BÌNH NAM PHONG</t>
  </si>
  <si>
    <t>Giá</t>
  </si>
  <si>
    <t>Tạm hết hàng</t>
  </si>
  <si>
    <t>KV-6618</t>
  </si>
  <si>
    <t>KV-6666</t>
  </si>
  <si>
    <t>KV-6636</t>
  </si>
  <si>
    <t>KV-1004</t>
  </si>
  <si>
    <t>KV-6638</t>
  </si>
  <si>
    <t>Vuông</t>
  </si>
  <si>
    <t>Tròn</t>
  </si>
  <si>
    <t>BNP-0521</t>
  </si>
  <si>
    <t>Nồi chiên Kaisa Villa KV-9930</t>
  </si>
  <si>
    <t>KV-9930</t>
  </si>
  <si>
    <t>KV -9926</t>
  </si>
  <si>
    <t>Hộp cơm Bucook</t>
  </si>
  <si>
    <t>KVS-07</t>
  </si>
  <si>
    <t>Giá lợi nhuận</t>
  </si>
  <si>
    <t>Giá hòa vốn 
(chưa tính đóng gói, nhân viên …)</t>
  </si>
  <si>
    <t>Giá Zota store đang bán trên LZD</t>
  </si>
  <si>
    <t xml:space="preserve">  c. 0</t>
  </si>
  <si>
    <t xml:space="preserve"> </t>
  </si>
  <si>
    <t xml:space="preserve">  v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</si>
</sst>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3">
    <numFmt numFmtId="164" formatCode="_-* #,##0.00\ _₫_-;\-* #,##0.00\ _₫_-;_-* &quot;-&quot;??\ _₫_-;_-@_-"/>
    <numFmt numFmtId="165" formatCode="_-* #,##0\ _₫_-;\-* #,##0\ _₫_-;_-* &quot;-&quot;??\ _₫_-;_-@_-"/>
    <numFmt numFmtId="166" formatCode="_(* #,##0_);_(* \(#,##0\);_(* &quot;-&quot;??_);_(@_)"/>
  </numFmts>
  <fonts count="24">
    <font>
      <sz val="11"/>
      <color theme="1"/>
      <name val="Calibri"/>
      <charset val="134"/>
      <scheme val="minor"/>
    </font>
    <font>
      <sz val="11"/>
      <color theme="1"/>
      <name val="Calibri"/>
      <family val="2"/>
      <charset val="163"/>
      <scheme val="minor"/>
    </font>
    <font>
      <sz val="10"/>
      <color theme="1"/>
      <name val="Calibri"/>
      <family val="2"/>
      <charset val="163"/>
      <scheme val="minor"/>
    </font>
    <font>
      <sz val="11"/>
      <color theme="1"/>
      <name val="Calibri"/>
      <family val="2"/>
      <charset val="163"/>
      <scheme val="minor"/>
    </font>
    <font>
      <sz val="11"/>
      <color indexed="8"/>
      <name val="Calibri"/>
      <family val="2"/>
      <charset val="163"/>
      <scheme val="minor"/>
    </font>
    <font>
      <sz val="12"/>
      <color theme="1"/>
      <name val="Calibri"/>
      <family val="2"/>
      <charset val="163"/>
      <scheme val="minor"/>
    </font>
    <font>
      <b/>
      <sz val="12"/>
      <color rgb="FFFF0000"/>
      <name val="Calibri"/>
      <family val="2"/>
    </font>
    <font>
      <sz val="10"/>
      <color theme="1"/>
      <name val="Arial"/>
      <family val="2"/>
    </font>
    <font>
      <sz val="12"/>
      <color theme="1"/>
      <name val="Calibri"/>
      <family val="2"/>
    </font>
    <font>
      <b/>
      <sz val="12"/>
      <color rgb="FFFF0000"/>
      <name val="Times New Roman"/>
      <family val="1"/>
    </font>
    <font>
      <sz val="12"/>
      <color rgb="FFFF0000"/>
      <name val="Times New Roman"/>
      <family val="1"/>
    </font>
    <font>
      <b/>
      <sz val="12"/>
      <name val="Times New Roman"/>
      <family val="1"/>
    </font>
    <font>
      <sz val="12"/>
      <name val="Times New Roman"/>
      <family val="1"/>
    </font>
    <font>
      <sz val="12"/>
      <color theme="1"/>
      <name val="Times New Roman"/>
      <family val="1"/>
    </font>
    <font>
      <b/>
      <sz val="12"/>
      <color theme="1"/>
      <name val="Times New Roman"/>
      <family val="1"/>
    </font>
    <font>
      <b/>
      <i/>
      <sz val="12"/>
      <color theme="1"/>
      <name val="Times New Roman"/>
      <family val="1"/>
    </font>
    <font>
      <b/>
      <sz val="12"/>
      <color theme="1"/>
      <name val="Calibri"/>
      <family val="2"/>
      <charset val="163"/>
      <scheme val="minor"/>
    </font>
    <font>
      <b/>
      <sz val="12"/>
      <name val="Calibri"/>
      <family val="2"/>
      <charset val="163"/>
      <scheme val="minor"/>
    </font>
    <font>
      <sz val="12"/>
      <name val="Calibri"/>
      <family val="2"/>
      <charset val="163"/>
      <scheme val="minor"/>
    </font>
    <font>
      <b/>
      <sz val="28"/>
      <color theme="1"/>
      <name val="Times New Roman"/>
      <family val="1"/>
    </font>
    <font>
      <b/>
      <sz val="36"/>
      <color theme="1"/>
      <name val="Times New Roman"/>
      <family val="1"/>
    </font>
    <font>
      <b/>
      <sz val="10"/>
      <color theme="1"/>
      <name val="Calibri"/>
      <family val="2"/>
      <charset val="163"/>
      <scheme val="minor"/>
    </font>
    <font>
      <b/>
      <sz val="12"/>
      <color theme="1"/>
      <name val="Calibri"/>
      <family val="2"/>
      <scheme val="minor"/>
    </font>
    <font>
      <sz val="12"/>
      <color theme="1"/>
      <name val="Arial"/>
      <family val="2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rgb="FFFFE699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00B0F0"/>
        <bgColor indexed="64"/>
      </patternFill>
    </fill>
  </fills>
  <borders count="6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medium">
        <color rgb="FFCCCCCC"/>
      </left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/>
      <right style="medium">
        <color rgb="FFCCCCCC"/>
      </right>
      <top style="medium">
        <color rgb="FFCCCCCC"/>
      </top>
      <bottom style="medium">
        <color rgb="FFCCCCCC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</borders>
  <cellStyleXfs count="8">
    <xf numFmtId="0" fontId="0" fillId="0" borderId="0"/>
    <xf numFmtId="164" fontId="3" fillId="0" borderId="0" applyFon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164" fontId="4" fillId="0" borderId="0" applyFont="0" applyFill="0" applyBorder="0" applyAlignment="0" applyProtection="0"/>
    <xf numFmtId="164" fontId="4" fillId="0" borderId="0" applyFont="0" applyFill="0" applyBorder="0" applyAlignment="0" applyProtection="0"/>
    <xf numFmtId="0" fontId="1" fillId="0" borderId="0"/>
    <xf numFmtId="0" fontId="1" fillId="0" borderId="0"/>
  </cellStyleXfs>
  <cellXfs count="73">
    <xf numFmtId="0" fontId="0" fillId="0" borderId="0" xfId="0"/>
    <xf numFmtId="0" fontId="2" fillId="0" borderId="0" xfId="0" applyFont="1"/>
    <xf numFmtId="0" fontId="2" fillId="0" borderId="0" xfId="0" applyFont="1" applyAlignment="1">
      <alignment horizontal="center"/>
    </xf>
    <xf numFmtId="0" fontId="2" fillId="2" borderId="0" xfId="0" applyFont="1" applyFill="1"/>
    <xf numFmtId="0" fontId="7" fillId="0" borderId="2" xfId="0" applyFont="1" applyBorder="1" applyAlignment="1">
      <alignment wrapText="1"/>
    </xf>
    <xf numFmtId="0" fontId="8" fillId="5" borderId="2" xfId="0" applyFont="1" applyFill="1" applyBorder="1" applyAlignment="1">
      <alignment horizontal="center" vertical="center" wrapText="1"/>
    </xf>
    <xf numFmtId="0" fontId="10" fillId="2" borderId="1" xfId="0" applyFont="1" applyFill="1" applyBorder="1" applyAlignment="1">
      <alignment horizontal="center" vertical="center"/>
    </xf>
    <xf numFmtId="2" fontId="11" fillId="2" borderId="1" xfId="6" applyNumberFormat="1" applyFont="1" applyFill="1" applyBorder="1" applyAlignment="1">
      <alignment vertical="center"/>
    </xf>
    <xf numFmtId="0" fontId="12" fillId="2" borderId="1" xfId="0" applyFont="1" applyFill="1" applyBorder="1" applyAlignment="1">
      <alignment horizontal="center" vertical="center"/>
    </xf>
    <xf numFmtId="2" fontId="11" fillId="2" borderId="1" xfId="4" applyNumberFormat="1" applyFont="1" applyFill="1" applyBorder="1" applyAlignment="1">
      <alignment vertical="center" wrapText="1"/>
    </xf>
    <xf numFmtId="165" fontId="12" fillId="2" borderId="1" xfId="1" applyNumberFormat="1" applyFont="1" applyFill="1" applyBorder="1" applyAlignment="1">
      <alignment horizontal="center" vertical="center"/>
    </xf>
    <xf numFmtId="2" fontId="11" fillId="2" borderId="1" xfId="6" applyNumberFormat="1" applyFont="1" applyFill="1" applyBorder="1" applyAlignment="1">
      <alignment vertical="center" wrapText="1"/>
    </xf>
    <xf numFmtId="0" fontId="13" fillId="2" borderId="1" xfId="0" applyFont="1" applyFill="1" applyBorder="1" applyAlignment="1">
      <alignment horizontal="center" vertical="center"/>
    </xf>
    <xf numFmtId="2" fontId="13" fillId="2" borderId="1" xfId="4" applyNumberFormat="1" applyFont="1" applyFill="1" applyBorder="1" applyAlignment="1">
      <alignment horizontal="center" vertical="center"/>
    </xf>
    <xf numFmtId="0" fontId="14" fillId="0" borderId="1" xfId="0" applyFont="1" applyBorder="1" applyAlignment="1">
      <alignment vertical="center"/>
    </xf>
    <xf numFmtId="0" fontId="13" fillId="0" borderId="1" xfId="0" applyFont="1" applyBorder="1"/>
    <xf numFmtId="0" fontId="10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left" vertical="center"/>
    </xf>
    <xf numFmtId="0" fontId="13" fillId="0" borderId="1" xfId="0" applyFont="1" applyBorder="1" applyAlignment="1">
      <alignment horizontal="center" vertical="center"/>
    </xf>
    <xf numFmtId="0" fontId="13" fillId="2" borderId="0" xfId="0" applyFont="1" applyFill="1" applyAlignment="1">
      <alignment vertical="center"/>
    </xf>
    <xf numFmtId="0" fontId="13" fillId="0" borderId="0" xfId="0" applyFont="1" applyAlignment="1">
      <alignment vertical="center"/>
    </xf>
    <xf numFmtId="0" fontId="14" fillId="2" borderId="0" xfId="0" applyFont="1" applyFill="1" applyBorder="1" applyAlignment="1">
      <alignment horizontal="center" vertical="center"/>
    </xf>
    <xf numFmtId="2" fontId="16" fillId="2" borderId="1" xfId="6" applyNumberFormat="1" applyFont="1" applyFill="1" applyBorder="1" applyAlignment="1">
      <alignment horizontal="left" vertical="center"/>
    </xf>
    <xf numFmtId="2" fontId="5" fillId="2" borderId="1" xfId="6" applyNumberFormat="1" applyFont="1" applyFill="1" applyBorder="1" applyAlignment="1">
      <alignment horizontal="center" vertical="center"/>
    </xf>
    <xf numFmtId="2" fontId="5" fillId="2" borderId="1" xfId="4" applyNumberFormat="1" applyFont="1" applyFill="1" applyBorder="1" applyAlignment="1">
      <alignment horizontal="center" vertical="center"/>
    </xf>
    <xf numFmtId="0" fontId="5" fillId="2" borderId="1" xfId="0" applyFont="1" applyFill="1" applyBorder="1" applyAlignment="1">
      <alignment horizontal="center" vertical="center"/>
    </xf>
    <xf numFmtId="2" fontId="16" fillId="2" borderId="1" xfId="6" applyNumberFormat="1" applyFont="1" applyFill="1" applyBorder="1" applyAlignment="1">
      <alignment horizontal="left" vertical="center" wrapText="1"/>
    </xf>
    <xf numFmtId="2" fontId="17" fillId="2" borderId="1" xfId="4" applyNumberFormat="1" applyFont="1" applyFill="1" applyBorder="1" applyAlignment="1">
      <alignment horizontal="left" vertical="center" wrapText="1"/>
    </xf>
    <xf numFmtId="2" fontId="18" fillId="2" borderId="1" xfId="4" applyNumberFormat="1" applyFont="1" applyFill="1" applyBorder="1" applyAlignment="1">
      <alignment horizontal="center" vertical="center" wrapText="1"/>
    </xf>
    <xf numFmtId="0" fontId="8" fillId="0" borderId="0" xfId="0" applyFont="1" applyBorder="1" applyAlignment="1">
      <alignment horizontal="center" vertical="center" wrapText="1"/>
    </xf>
    <xf numFmtId="0" fontId="7" fillId="0" borderId="0" xfId="0" applyFont="1" applyBorder="1" applyAlignment="1">
      <alignment wrapText="1"/>
    </xf>
    <xf numFmtId="0" fontId="15" fillId="0" borderId="1" xfId="0" applyFont="1" applyBorder="1" applyAlignment="1">
      <alignment vertical="center" wrapText="1"/>
    </xf>
    <xf numFmtId="165" fontId="9" fillId="2" borderId="1" xfId="1" applyNumberFormat="1" applyFont="1" applyFill="1" applyBorder="1" applyAlignment="1">
      <alignment horizontal="center" vertical="center"/>
    </xf>
    <xf numFmtId="0" fontId="13" fillId="0" borderId="1" xfId="0" applyFont="1" applyBorder="1" applyAlignment="1">
      <alignment horizontal="left" vertical="center"/>
    </xf>
    <xf numFmtId="165" fontId="12" fillId="2" borderId="1" xfId="1" applyNumberFormat="1" applyFont="1" applyFill="1" applyBorder="1" applyAlignment="1">
      <alignment horizontal="center"/>
    </xf>
    <xf numFmtId="165" fontId="13" fillId="2" borderId="1" xfId="1" applyNumberFormat="1" applyFont="1" applyFill="1" applyBorder="1" applyAlignment="1">
      <alignment horizontal="center"/>
    </xf>
    <xf numFmtId="0" fontId="13" fillId="0" borderId="1" xfId="0" applyFont="1" applyBorder="1" applyAlignment="1">
      <alignment horizontal="center" wrapText="1"/>
    </xf>
    <xf numFmtId="0" fontId="14" fillId="0" borderId="1" xfId="0" applyFont="1" applyBorder="1" applyAlignment="1">
      <alignment horizontal="center" wrapText="1"/>
    </xf>
    <xf numFmtId="0" fontId="13" fillId="0" borderId="1" xfId="0" applyFont="1" applyBorder="1" applyAlignment="1">
      <alignment horizontal="center"/>
    </xf>
    <xf numFmtId="165" fontId="5" fillId="2" borderId="1" xfId="3" applyNumberFormat="1" applyFont="1" applyFill="1" applyBorder="1" applyAlignment="1">
      <alignment horizontal="center"/>
    </xf>
    <xf numFmtId="165" fontId="14" fillId="2" borderId="1" xfId="1" applyNumberFormat="1" applyFont="1" applyFill="1" applyBorder="1" applyAlignment="1">
      <alignment horizontal="center" vertical="center"/>
    </xf>
    <xf numFmtId="165" fontId="14" fillId="2" borderId="1" xfId="1" applyNumberFormat="1" applyFont="1" applyFill="1" applyBorder="1" applyAlignment="1">
      <alignment horizontal="center" vertical="center" wrapText="1"/>
    </xf>
    <xf numFmtId="165" fontId="14" fillId="0" borderId="1" xfId="1" applyNumberFormat="1" applyFont="1" applyBorder="1" applyAlignment="1">
      <alignment horizontal="center" vertical="center" wrapText="1"/>
    </xf>
    <xf numFmtId="3" fontId="16" fillId="2" borderId="1" xfId="6" applyNumberFormat="1" applyFont="1" applyFill="1" applyBorder="1" applyAlignment="1">
      <alignment horizontal="center" vertical="center"/>
    </xf>
    <xf numFmtId="166" fontId="22" fillId="2" borderId="1" xfId="3" applyNumberFormat="1" applyFont="1" applyFill="1" applyBorder="1" applyAlignment="1">
      <alignment horizontal="center" vertical="center"/>
    </xf>
    <xf numFmtId="0" fontId="7" fillId="0" borderId="3" xfId="0" applyFont="1" applyBorder="1" applyAlignment="1">
      <alignment wrapText="1"/>
    </xf>
    <xf numFmtId="0" fontId="8" fillId="0" borderId="3" xfId="0" applyFont="1" applyBorder="1" applyAlignment="1">
      <alignment horizontal="center" vertical="center" wrapText="1"/>
    </xf>
    <xf numFmtId="0" fontId="8" fillId="5" borderId="3" xfId="0" applyFont="1" applyFill="1" applyBorder="1" applyAlignment="1">
      <alignment horizontal="center" vertical="center" wrapText="1"/>
    </xf>
    <xf numFmtId="0" fontId="9" fillId="3" borderId="4" xfId="0" applyFont="1" applyFill="1" applyBorder="1" applyAlignment="1">
      <alignment horizontal="center" vertical="center"/>
    </xf>
    <xf numFmtId="0" fontId="6" fillId="4" borderId="5" xfId="0" applyFont="1" applyFill="1" applyBorder="1" applyAlignment="1">
      <alignment horizontal="center" wrapText="1"/>
    </xf>
    <xf numFmtId="0" fontId="23" fillId="0" borderId="1" xfId="0" applyFont="1" applyBorder="1" applyAlignment="1">
      <alignment horizontal="center" vertical="center" wrapText="1"/>
    </xf>
    <xf numFmtId="0" fontId="8" fillId="5" borderId="1" xfId="0" applyFont="1" applyFill="1" applyBorder="1" applyAlignment="1">
      <alignment horizontal="center" vertical="center" wrapText="1"/>
    </xf>
    <xf numFmtId="165" fontId="14" fillId="0" borderId="1" xfId="1" applyNumberFormat="1" applyFont="1" applyBorder="1" applyAlignment="1">
      <alignment horizontal="center" vertical="center"/>
    </xf>
    <xf numFmtId="2" fontId="11" fillId="2" borderId="1" xfId="6" applyNumberFormat="1" applyFont="1" applyFill="1" applyBorder="1" applyAlignment="1">
      <alignment horizontal="left" vertical="center" wrapText="1"/>
    </xf>
    <xf numFmtId="2" fontId="12" fillId="2" borderId="1" xfId="6" applyNumberFormat="1" applyFont="1" applyFill="1" applyBorder="1" applyAlignment="1">
      <alignment horizontal="center" vertical="center" wrapText="1"/>
    </xf>
    <xf numFmtId="166" fontId="14" fillId="2" borderId="1" xfId="1" applyNumberFormat="1" applyFont="1" applyFill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5" fillId="0" borderId="1" xfId="0" applyFont="1" applyBorder="1"/>
    <xf numFmtId="3" fontId="14" fillId="0" borderId="1" xfId="0" applyNumberFormat="1" applyFont="1" applyBorder="1" applyAlignment="1">
      <alignment horizontal="center" vertical="center"/>
    </xf>
    <xf numFmtId="0" fontId="10" fillId="0" borderId="1" xfId="0" applyFont="1" applyBorder="1"/>
    <xf numFmtId="0" fontId="14" fillId="0" borderId="1" xfId="0" applyFont="1" applyBorder="1"/>
    <xf numFmtId="0" fontId="14" fillId="0" borderId="1" xfId="0" applyFont="1" applyBorder="1" applyAlignment="1">
      <alignment horizontal="center" vertical="center"/>
    </xf>
    <xf numFmtId="0" fontId="5" fillId="2" borderId="1" xfId="0" applyFont="1" applyFill="1" applyBorder="1"/>
    <xf numFmtId="0" fontId="2" fillId="0" borderId="1" xfId="0" applyFont="1" applyBorder="1" applyAlignment="1">
      <alignment horizontal="center"/>
    </xf>
    <xf numFmtId="0" fontId="7" fillId="0" borderId="1" xfId="0" applyFont="1" applyBorder="1" applyAlignment="1">
      <alignment wrapText="1"/>
    </xf>
    <xf numFmtId="0" fontId="2" fillId="0" borderId="1" xfId="0" applyFont="1" applyBorder="1"/>
    <xf numFmtId="0" fontId="21" fillId="0" borderId="1" xfId="0" applyFont="1" applyBorder="1" applyAlignment="1">
      <alignment horizontal="center" vertical="center"/>
    </xf>
    <xf numFmtId="0" fontId="11" fillId="6" borderId="4" xfId="0" applyFont="1" applyFill="1" applyBorder="1" applyAlignment="1">
      <alignment horizontal="center" vertical="center"/>
    </xf>
    <xf numFmtId="0" fontId="11" fillId="6" borderId="4" xfId="0" applyFont="1" applyFill="1" applyBorder="1" applyAlignment="1">
      <alignment horizontal="center" vertical="center" wrapText="1"/>
    </xf>
    <xf numFmtId="0" fontId="20" fillId="2" borderId="0" xfId="0" applyFont="1" applyFill="1" applyBorder="1" applyAlignment="1">
      <alignment horizontal="center" vertical="center" wrapText="1"/>
    </xf>
    <xf numFmtId="0" fontId="19" fillId="2" borderId="0" xfId="0" applyFont="1" applyFill="1" applyBorder="1" applyAlignment="1">
      <alignment horizontal="center" vertical="center"/>
    </xf>
    <xf numFmtId="0" fontId="13" fillId="2" borderId="0" xfId="0" applyFont="1" applyFill="1" applyBorder="1" applyAlignment="1">
      <alignment horizontal="left" vertical="center" wrapText="1"/>
    </xf>
    <xf numFmtId="0" fontId="15" fillId="0" borderId="1" xfId="0" applyFont="1" applyBorder="1" applyAlignment="1">
      <alignment vertical="center" wrapText="1"/>
    </xf>
  </cellXfs>
  <cellStyles count="8">
    <cellStyle name="Comma" xfId="1" builtinId="3"/>
    <cellStyle name="Comma 2" xfId="4"/>
    <cellStyle name="Comma 3" xfId="5"/>
    <cellStyle name="Comma 4" xfId="3"/>
    <cellStyle name="Normal" xfId="0" builtinId="0"/>
    <cellStyle name="Normal 2" xfId="6"/>
    <cellStyle name="Normal 3" xfId="7"/>
    <cellStyle name="Normal 4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jpeg"/><Relationship Id="rId24" Type="http://schemas.openxmlformats.org/officeDocument/2006/relationships/image" Target="../media/image24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png"/><Relationship Id="rId22" Type="http://schemas.openxmlformats.org/officeDocument/2006/relationships/image" Target="../media/image22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33618</xdr:colOff>
      <xdr:row>5</xdr:row>
      <xdr:rowOff>56030</xdr:rowOff>
    </xdr:from>
    <xdr:to>
      <xdr:col>5</xdr:col>
      <xdr:colOff>2895</xdr:colOff>
      <xdr:row>5</xdr:row>
      <xdr:rowOff>1030942</xdr:rowOff>
    </xdr:to>
    <xdr:pic>
      <xdr:nvPicPr>
        <xdr:cNvPr id="21" name="Picture 20">
          <a:extLst>
            <a:ext uri="{FF2B5EF4-FFF2-40B4-BE49-F238E27FC236}">
              <a16:creationId xmlns="" xmlns:a16="http://schemas.microsoft.com/office/drawing/2014/main" id="{00000000-0008-0000-00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2853" y="4034118"/>
          <a:ext cx="1481847" cy="974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56029</xdr:colOff>
      <xdr:row>6</xdr:row>
      <xdr:rowOff>56030</xdr:rowOff>
    </xdr:from>
    <xdr:to>
      <xdr:col>4</xdr:col>
      <xdr:colOff>1426509</xdr:colOff>
      <xdr:row>6</xdr:row>
      <xdr:rowOff>1086971</xdr:rowOff>
    </xdr:to>
    <xdr:pic>
      <xdr:nvPicPr>
        <xdr:cNvPr id="22" name="Picture 21">
          <a:extLst>
            <a:ext uri="{FF2B5EF4-FFF2-40B4-BE49-F238E27FC236}">
              <a16:creationId xmlns="" xmlns:a16="http://schemas.microsoft.com/office/drawing/2014/main" id="{00000000-0008-0000-0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5264" y="5154706"/>
          <a:ext cx="1389530" cy="10309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347383</xdr:colOff>
      <xdr:row>12</xdr:row>
      <xdr:rowOff>67234</xdr:rowOff>
    </xdr:from>
    <xdr:to>
      <xdr:col>4</xdr:col>
      <xdr:colOff>1266265</xdr:colOff>
      <xdr:row>12</xdr:row>
      <xdr:rowOff>1039412</xdr:rowOff>
    </xdr:to>
    <xdr:pic>
      <xdr:nvPicPr>
        <xdr:cNvPr id="36" name="Picture 35">
          <a:extLst>
            <a:ext uri="{FF2B5EF4-FFF2-40B4-BE49-F238E27FC236}">
              <a16:creationId xmlns="" xmlns:a16="http://schemas.microsoft.com/office/drawing/2014/main" id="{00000000-0008-0000-00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86618" y="7407087"/>
          <a:ext cx="918882" cy="972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134471</xdr:colOff>
      <xdr:row>14</xdr:row>
      <xdr:rowOff>0</xdr:rowOff>
    </xdr:from>
    <xdr:to>
      <xdr:col>4</xdr:col>
      <xdr:colOff>1367118</xdr:colOff>
      <xdr:row>14</xdr:row>
      <xdr:rowOff>1026046</xdr:rowOff>
    </xdr:to>
    <xdr:pic>
      <xdr:nvPicPr>
        <xdr:cNvPr id="40" name="Picture 39">
          <a:extLst>
            <a:ext uri="{FF2B5EF4-FFF2-40B4-BE49-F238E27FC236}">
              <a16:creationId xmlns="" xmlns:a16="http://schemas.microsoft.com/office/drawing/2014/main" id="{00000000-0008-0000-00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15000" y="10690411"/>
          <a:ext cx="1232647" cy="10260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212910</xdr:colOff>
      <xdr:row>14</xdr:row>
      <xdr:rowOff>201706</xdr:rowOff>
    </xdr:from>
    <xdr:to>
      <xdr:col>4</xdr:col>
      <xdr:colOff>1355911</xdr:colOff>
      <xdr:row>15</xdr:row>
      <xdr:rowOff>11208</xdr:rowOff>
    </xdr:to>
    <xdr:pic>
      <xdr:nvPicPr>
        <xdr:cNvPr id="23" name="Picture 22">
          <a:extLst>
            <a:ext uri="{FF2B5EF4-FFF2-40B4-BE49-F238E27FC236}">
              <a16:creationId xmlns="" xmlns:a16="http://schemas.microsoft.com/office/drawing/2014/main" id="{00000000-0008-0000-00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flipH="1">
          <a:off x="6488204" y="13592735"/>
          <a:ext cx="1143001" cy="8628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257734</xdr:colOff>
      <xdr:row>10</xdr:row>
      <xdr:rowOff>11207</xdr:rowOff>
    </xdr:from>
    <xdr:to>
      <xdr:col>4</xdr:col>
      <xdr:colOff>1333499</xdr:colOff>
      <xdr:row>11</xdr:row>
      <xdr:rowOff>14362</xdr:rowOff>
    </xdr:to>
    <xdr:pic>
      <xdr:nvPicPr>
        <xdr:cNvPr id="24" name="Picture 23">
          <a:extLst>
            <a:ext uri="{FF2B5EF4-FFF2-40B4-BE49-F238E27FC236}">
              <a16:creationId xmlns="" xmlns:a16="http://schemas.microsoft.com/office/drawing/2014/main" id="{00000000-0008-0000-00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4234" y="9413743"/>
          <a:ext cx="1075765" cy="11325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112059</xdr:colOff>
      <xdr:row>15</xdr:row>
      <xdr:rowOff>33619</xdr:rowOff>
    </xdr:from>
    <xdr:to>
      <xdr:col>4</xdr:col>
      <xdr:colOff>1346585</xdr:colOff>
      <xdr:row>15</xdr:row>
      <xdr:rowOff>1221441</xdr:rowOff>
    </xdr:to>
    <xdr:pic>
      <xdr:nvPicPr>
        <xdr:cNvPr id="25" name="Picture 24">
          <a:extLst>
            <a:ext uri="{FF2B5EF4-FFF2-40B4-BE49-F238E27FC236}">
              <a16:creationId xmlns="" xmlns:a16="http://schemas.microsoft.com/office/drawing/2014/main" id="{00000000-0008-0000-00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92588" y="12797119"/>
          <a:ext cx="1234526" cy="1187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77637</xdr:colOff>
      <xdr:row>16</xdr:row>
      <xdr:rowOff>168088</xdr:rowOff>
    </xdr:from>
    <xdr:to>
      <xdr:col>4</xdr:col>
      <xdr:colOff>1296425</xdr:colOff>
      <xdr:row>16</xdr:row>
      <xdr:rowOff>1311088</xdr:rowOff>
    </xdr:to>
    <xdr:pic>
      <xdr:nvPicPr>
        <xdr:cNvPr id="26" name="Picture 25">
          <a:extLst>
            <a:ext uri="{FF2B5EF4-FFF2-40B4-BE49-F238E27FC236}">
              <a16:creationId xmlns="" xmlns:a16="http://schemas.microsoft.com/office/drawing/2014/main" id="{00000000-0008-0000-00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58166" y="14175441"/>
          <a:ext cx="1218788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112059</xdr:colOff>
      <xdr:row>17</xdr:row>
      <xdr:rowOff>246530</xdr:rowOff>
    </xdr:from>
    <xdr:to>
      <xdr:col>4</xdr:col>
      <xdr:colOff>1342016</xdr:colOff>
      <xdr:row>17</xdr:row>
      <xdr:rowOff>1224877</xdr:rowOff>
    </xdr:to>
    <xdr:pic>
      <xdr:nvPicPr>
        <xdr:cNvPr id="27" name="Picture 26">
          <a:extLst>
            <a:ext uri="{FF2B5EF4-FFF2-40B4-BE49-F238E27FC236}">
              <a16:creationId xmlns="" xmlns:a16="http://schemas.microsoft.com/office/drawing/2014/main" id="{00000000-0008-0000-00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398559" y="17813351"/>
          <a:ext cx="1229957" cy="9783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35830</xdr:colOff>
      <xdr:row>4</xdr:row>
      <xdr:rowOff>77298</xdr:rowOff>
    </xdr:from>
    <xdr:to>
      <xdr:col>4</xdr:col>
      <xdr:colOff>1411942</xdr:colOff>
      <xdr:row>4</xdr:row>
      <xdr:rowOff>1109381</xdr:rowOff>
    </xdr:to>
    <xdr:pic>
      <xdr:nvPicPr>
        <xdr:cNvPr id="2" name="Picture 1">
          <a:extLst>
            <a:ext uri="{FF2B5EF4-FFF2-40B4-BE49-F238E27FC236}">
              <a16:creationId xmlns="" xmlns:a16="http://schemas.microsoft.com/office/drawing/2014/main" id="{B9C199D1-E429-4883-8AC3-AD435EBBF6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616359" y="1892651"/>
          <a:ext cx="1376112" cy="1032083"/>
        </a:xfrm>
        <a:prstGeom prst="rect">
          <a:avLst/>
        </a:prstGeom>
      </xdr:spPr>
    </xdr:pic>
    <xdr:clientData/>
  </xdr:twoCellAnchor>
  <xdr:twoCellAnchor editAs="oneCell">
    <xdr:from>
      <xdr:col>4</xdr:col>
      <xdr:colOff>110724</xdr:colOff>
      <xdr:row>13</xdr:row>
      <xdr:rowOff>11205</xdr:rowOff>
    </xdr:from>
    <xdr:to>
      <xdr:col>4</xdr:col>
      <xdr:colOff>1370702</xdr:colOff>
      <xdr:row>14</xdr:row>
      <xdr:rowOff>1</xdr:rowOff>
    </xdr:to>
    <xdr:pic>
      <xdr:nvPicPr>
        <xdr:cNvPr id="30" name="Picture 29">
          <a:extLst>
            <a:ext uri="{FF2B5EF4-FFF2-40B4-BE49-F238E27FC236}">
              <a16:creationId xmlns="" xmlns:a16="http://schemas.microsoft.com/office/drawing/2014/main" id="{A445D5BD-C3A6-415D-9CBF-C572F5F4FA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91253" y="9614646"/>
          <a:ext cx="1259978" cy="1042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212911</xdr:colOff>
      <xdr:row>9</xdr:row>
      <xdr:rowOff>11206</xdr:rowOff>
    </xdr:from>
    <xdr:to>
      <xdr:col>4</xdr:col>
      <xdr:colOff>1243852</xdr:colOff>
      <xdr:row>10</xdr:row>
      <xdr:rowOff>1</xdr:rowOff>
    </xdr:to>
    <xdr:pic>
      <xdr:nvPicPr>
        <xdr:cNvPr id="3" name="Picture 2">
          <a:extLst>
            <a:ext uri="{FF2B5EF4-FFF2-40B4-BE49-F238E27FC236}">
              <a16:creationId xmlns="" xmlns:a16="http://schemas.microsoft.com/office/drawing/2014/main" id="{84B031EC-80B3-4687-855B-4D960F198D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499411" y="8284349"/>
          <a:ext cx="1030941" cy="1118188"/>
        </a:xfrm>
        <a:prstGeom prst="rect">
          <a:avLst/>
        </a:prstGeom>
      </xdr:spPr>
    </xdr:pic>
    <xdr:clientData/>
  </xdr:twoCellAnchor>
  <xdr:twoCellAnchor editAs="oneCell">
    <xdr:from>
      <xdr:col>3</xdr:col>
      <xdr:colOff>144604</xdr:colOff>
      <xdr:row>20</xdr:row>
      <xdr:rowOff>56031</xdr:rowOff>
    </xdr:from>
    <xdr:to>
      <xdr:col>3</xdr:col>
      <xdr:colOff>1253985</xdr:colOff>
      <xdr:row>20</xdr:row>
      <xdr:rowOff>1400736</xdr:rowOff>
    </xdr:to>
    <xdr:pic>
      <xdr:nvPicPr>
        <xdr:cNvPr id="4" name="Picture 3">
          <a:extLst>
            <a:ext uri="{FF2B5EF4-FFF2-40B4-BE49-F238E27FC236}">
              <a16:creationId xmlns="" xmlns:a16="http://schemas.microsoft.com/office/drawing/2014/main" id="{6D6081C8-DDEC-4F76-9635-30C81FA4A2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414045" y="18030266"/>
          <a:ext cx="1109381" cy="1344705"/>
        </a:xfrm>
        <a:prstGeom prst="rect">
          <a:avLst/>
        </a:prstGeom>
      </xdr:spPr>
    </xdr:pic>
    <xdr:clientData/>
  </xdr:twoCellAnchor>
  <xdr:twoCellAnchor editAs="oneCell">
    <xdr:from>
      <xdr:col>4</xdr:col>
      <xdr:colOff>85857</xdr:colOff>
      <xdr:row>20</xdr:row>
      <xdr:rowOff>156882</xdr:rowOff>
    </xdr:from>
    <xdr:to>
      <xdr:col>4</xdr:col>
      <xdr:colOff>1323973</xdr:colOff>
      <xdr:row>20</xdr:row>
      <xdr:rowOff>1467971</xdr:rowOff>
    </xdr:to>
    <xdr:pic>
      <xdr:nvPicPr>
        <xdr:cNvPr id="5" name="Picture 4">
          <a:extLst>
            <a:ext uri="{FF2B5EF4-FFF2-40B4-BE49-F238E27FC236}">
              <a16:creationId xmlns="" xmlns:a16="http://schemas.microsoft.com/office/drawing/2014/main" id="{F8E9F679-EFB0-4447-A2B3-82A85F072A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666386" y="18131117"/>
          <a:ext cx="1238116" cy="1311089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21</xdr:row>
      <xdr:rowOff>0</xdr:rowOff>
    </xdr:from>
    <xdr:to>
      <xdr:col>4</xdr:col>
      <xdr:colOff>1378324</xdr:colOff>
      <xdr:row>21</xdr:row>
      <xdr:rowOff>1165412</xdr:rowOff>
    </xdr:to>
    <xdr:pic>
      <xdr:nvPicPr>
        <xdr:cNvPr id="18" name="Picture 17">
          <a:extLst>
            <a:ext uri="{FF2B5EF4-FFF2-40B4-BE49-F238E27FC236}">
              <a16:creationId xmlns="" xmlns:a16="http://schemas.microsoft.com/office/drawing/2014/main" id="{452B7F57-CB36-4BB9-938E-CDD1DAD8F0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2941" y="19789588"/>
          <a:ext cx="1355912" cy="11654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302558</xdr:colOff>
      <xdr:row>22</xdr:row>
      <xdr:rowOff>0</xdr:rowOff>
    </xdr:from>
    <xdr:to>
      <xdr:col>4</xdr:col>
      <xdr:colOff>1221441</xdr:colOff>
      <xdr:row>22</xdr:row>
      <xdr:rowOff>966134</xdr:rowOff>
    </xdr:to>
    <xdr:pic>
      <xdr:nvPicPr>
        <xdr:cNvPr id="19" name="Picture 18">
          <a:extLst>
            <a:ext uri="{FF2B5EF4-FFF2-40B4-BE49-F238E27FC236}">
              <a16:creationId xmlns="" xmlns:a16="http://schemas.microsoft.com/office/drawing/2014/main" id="{FA045D48-7B40-438A-941E-24D093BED2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93733" y="6305550"/>
          <a:ext cx="918883" cy="9661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246530</xdr:colOff>
      <xdr:row>22</xdr:row>
      <xdr:rowOff>0</xdr:rowOff>
    </xdr:from>
    <xdr:to>
      <xdr:col>4</xdr:col>
      <xdr:colOff>1255059</xdr:colOff>
      <xdr:row>22</xdr:row>
      <xdr:rowOff>998769</xdr:rowOff>
    </xdr:to>
    <xdr:pic>
      <xdr:nvPicPr>
        <xdr:cNvPr id="20" name="Picture 19">
          <a:extLst>
            <a:ext uri="{FF2B5EF4-FFF2-40B4-BE49-F238E27FC236}">
              <a16:creationId xmlns="" xmlns:a16="http://schemas.microsoft.com/office/drawing/2014/main" id="{8E808C0C-0C22-4173-8E68-65A5BD23C5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7705" y="6350374"/>
          <a:ext cx="1008529" cy="998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235323</xdr:colOff>
      <xdr:row>22</xdr:row>
      <xdr:rowOff>56030</xdr:rowOff>
    </xdr:from>
    <xdr:to>
      <xdr:col>4</xdr:col>
      <xdr:colOff>1266265</xdr:colOff>
      <xdr:row>22</xdr:row>
      <xdr:rowOff>989415</xdr:rowOff>
    </xdr:to>
    <xdr:pic>
      <xdr:nvPicPr>
        <xdr:cNvPr id="28" name="Picture 27">
          <a:extLst>
            <a:ext uri="{FF2B5EF4-FFF2-40B4-BE49-F238E27FC236}">
              <a16:creationId xmlns="" xmlns:a16="http://schemas.microsoft.com/office/drawing/2014/main" id="{C9785BC8-40A3-4BF1-A117-40F979BE14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26498" y="7495055"/>
          <a:ext cx="1030942" cy="9333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67235</xdr:colOff>
      <xdr:row>23</xdr:row>
      <xdr:rowOff>11206</xdr:rowOff>
    </xdr:from>
    <xdr:to>
      <xdr:col>4</xdr:col>
      <xdr:colOff>1311088</xdr:colOff>
      <xdr:row>23</xdr:row>
      <xdr:rowOff>1045690</xdr:rowOff>
    </xdr:to>
    <xdr:pic>
      <xdr:nvPicPr>
        <xdr:cNvPr id="31" name="Picture 30">
          <a:extLst>
            <a:ext uri="{FF2B5EF4-FFF2-40B4-BE49-F238E27FC236}">
              <a16:creationId xmlns="" xmlns:a16="http://schemas.microsoft.com/office/drawing/2014/main" id="{4CBCF25E-93ED-44A7-B243-7AB4B2F2B4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47764" y="28530177"/>
          <a:ext cx="1243853" cy="10344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33618</xdr:colOff>
      <xdr:row>24</xdr:row>
      <xdr:rowOff>11206</xdr:rowOff>
    </xdr:from>
    <xdr:to>
      <xdr:col>5</xdr:col>
      <xdr:colOff>1351</xdr:colOff>
      <xdr:row>24</xdr:row>
      <xdr:rowOff>1131794</xdr:rowOff>
    </xdr:to>
    <xdr:pic>
      <xdr:nvPicPr>
        <xdr:cNvPr id="33" name="Picture 32">
          <a:extLst>
            <a:ext uri="{FF2B5EF4-FFF2-40B4-BE49-F238E27FC236}">
              <a16:creationId xmlns="" xmlns:a16="http://schemas.microsoft.com/office/drawing/2014/main" id="{8F42593A-C9C8-4CBD-BFB7-44F8D3290E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4147" y="29639559"/>
          <a:ext cx="1402086" cy="1120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44823</xdr:colOff>
      <xdr:row>21</xdr:row>
      <xdr:rowOff>156879</xdr:rowOff>
    </xdr:from>
    <xdr:to>
      <xdr:col>4</xdr:col>
      <xdr:colOff>1411941</xdr:colOff>
      <xdr:row>21</xdr:row>
      <xdr:rowOff>1389528</xdr:rowOff>
    </xdr:to>
    <xdr:pic>
      <xdr:nvPicPr>
        <xdr:cNvPr id="39" name="Picture 38">
          <a:extLst>
            <a:ext uri="{FF2B5EF4-FFF2-40B4-BE49-F238E27FC236}">
              <a16:creationId xmlns="" xmlns:a16="http://schemas.microsoft.com/office/drawing/2014/main" id="{43FB5E22-3043-4448-AC82-4BE65C53E0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5352" y="21257555"/>
          <a:ext cx="1367118" cy="1232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112060</xdr:colOff>
      <xdr:row>18</xdr:row>
      <xdr:rowOff>39148</xdr:rowOff>
    </xdr:from>
    <xdr:to>
      <xdr:col>4</xdr:col>
      <xdr:colOff>1344706</xdr:colOff>
      <xdr:row>18</xdr:row>
      <xdr:rowOff>1119302</xdr:rowOff>
    </xdr:to>
    <xdr:pic>
      <xdr:nvPicPr>
        <xdr:cNvPr id="7" name="Picture 6">
          <a:extLst>
            <a:ext uri="{FF2B5EF4-FFF2-40B4-BE49-F238E27FC236}">
              <a16:creationId xmlns="" xmlns:a16="http://schemas.microsoft.com/office/drawing/2014/main" id="{07D280A6-986F-4A1E-AEAE-3C57D8987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398560" y="18953077"/>
          <a:ext cx="1232646" cy="1080154"/>
        </a:xfrm>
        <a:prstGeom prst="rect">
          <a:avLst/>
        </a:prstGeom>
      </xdr:spPr>
    </xdr:pic>
    <xdr:clientData/>
  </xdr:twoCellAnchor>
  <xdr:twoCellAnchor editAs="oneCell">
    <xdr:from>
      <xdr:col>4</xdr:col>
      <xdr:colOff>89647</xdr:colOff>
      <xdr:row>19</xdr:row>
      <xdr:rowOff>152397</xdr:rowOff>
    </xdr:from>
    <xdr:to>
      <xdr:col>4</xdr:col>
      <xdr:colOff>1416424</xdr:colOff>
      <xdr:row>19</xdr:row>
      <xdr:rowOff>1479174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27059" y="17723221"/>
          <a:ext cx="1326777" cy="1326777"/>
        </a:xfrm>
        <a:prstGeom prst="rect">
          <a:avLst/>
        </a:prstGeom>
      </xdr:spPr>
    </xdr:pic>
    <xdr:clientData/>
  </xdr:twoCellAnchor>
  <xdr:twoCellAnchor editAs="oneCell">
    <xdr:from>
      <xdr:col>3</xdr:col>
      <xdr:colOff>1317251</xdr:colOff>
      <xdr:row>11</xdr:row>
      <xdr:rowOff>91502</xdr:rowOff>
    </xdr:from>
    <xdr:to>
      <xdr:col>5</xdr:col>
      <xdr:colOff>938</xdr:colOff>
      <xdr:row>11</xdr:row>
      <xdr:rowOff>1110550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283858" y="10623431"/>
          <a:ext cx="1432330" cy="1019048"/>
        </a:xfrm>
        <a:prstGeom prst="rect">
          <a:avLst/>
        </a:prstGeom>
      </xdr:spPr>
    </xdr:pic>
    <xdr:clientData/>
  </xdr:twoCellAnchor>
  <xdr:twoCellAnchor editAs="oneCell">
    <xdr:from>
      <xdr:col>4</xdr:col>
      <xdr:colOff>212912</xdr:colOff>
      <xdr:row>7</xdr:row>
      <xdr:rowOff>33616</xdr:rowOff>
    </xdr:from>
    <xdr:to>
      <xdr:col>4</xdr:col>
      <xdr:colOff>1243853</xdr:colOff>
      <xdr:row>7</xdr:row>
      <xdr:rowOff>1086969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10800000" flipV="1">
          <a:off x="5793441" y="5210734"/>
          <a:ext cx="1030941" cy="1053353"/>
        </a:xfrm>
        <a:prstGeom prst="rect">
          <a:avLst/>
        </a:prstGeom>
      </xdr:spPr>
    </xdr:pic>
    <xdr:clientData/>
  </xdr:twoCellAnchor>
  <xdr:twoCellAnchor editAs="oneCell">
    <xdr:from>
      <xdr:col>4</xdr:col>
      <xdr:colOff>233724</xdr:colOff>
      <xdr:row>8</xdr:row>
      <xdr:rowOff>88045</xdr:rowOff>
    </xdr:from>
    <xdr:to>
      <xdr:col>4</xdr:col>
      <xdr:colOff>1183822</xdr:colOff>
      <xdr:row>8</xdr:row>
      <xdr:rowOff>1017313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520224" y="7231795"/>
          <a:ext cx="950098" cy="929268"/>
        </a:xfrm>
        <a:prstGeom prst="rect">
          <a:avLst/>
        </a:prstGeom>
      </xdr:spPr>
    </xdr:pic>
    <xdr:clientData/>
  </xdr:twoCellAnchor>
  <xdr:twoCellAnchor editAs="oneCell">
    <xdr:from>
      <xdr:col>1</xdr:col>
      <xdr:colOff>784413</xdr:colOff>
      <xdr:row>0</xdr:row>
      <xdr:rowOff>0</xdr:rowOff>
    </xdr:from>
    <xdr:to>
      <xdr:col>1</xdr:col>
      <xdr:colOff>2835089</xdr:colOff>
      <xdr:row>0</xdr:row>
      <xdr:rowOff>1179466</xdr:rowOff>
    </xdr:to>
    <xdr:pic>
      <xdr:nvPicPr>
        <xdr:cNvPr id="42" name="Picture 41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65413" y="0"/>
          <a:ext cx="2050676" cy="11794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34"/>
  <sheetViews>
    <sheetView tabSelected="1" zoomScale="70" zoomScaleNormal="70" workbookViewId="0">
      <pane xSplit="1" ySplit="4" topLeftCell="B5" activePane="bottomRight" state="frozen"/>
      <selection pane="topRight" activeCell="B1" sqref="B1"/>
      <selection pane="bottomLeft" activeCell="A5" sqref="A5"/>
      <selection pane="bottomRight" activeCell="I25" sqref="I25"/>
    </sheetView>
  </sheetViews>
  <sheetFormatPr defaultColWidth="9" defaultRowHeight="12.75"/>
  <cols>
    <col min="1" max="1" width="5.7109375" style="2" customWidth="1"/>
    <col min="2" max="2" width="48.28515625" style="1" customWidth="1"/>
    <col min="3" max="3" width="20.42578125" style="1" customWidth="1"/>
    <col min="4" max="4" width="19.7109375" style="1" customWidth="1"/>
    <col min="5" max="5" width="21.42578125" style="1" customWidth="1"/>
    <col min="6" max="6" width="15.140625" style="1" customWidth="1"/>
    <col min="7" max="8" width="18.42578125" style="1" customWidth="1"/>
    <col min="9" max="9" width="17.5703125" style="1" customWidth="1"/>
    <col min="10" max="10" width="19" style="1" customWidth="1"/>
    <col min="11" max="11" width="19.85546875" style="1" customWidth="1"/>
    <col min="12" max="12" width="27.7109375" style="1" customWidth="1"/>
    <col min="13" max="16384" width="9" style="1"/>
  </cols>
  <sheetData>
    <row r="1" spans="1:15" ht="96" customHeight="1">
      <c r="A1" s="69" t="s">
        <v>4</v>
      </c>
      <c r="B1" s="70"/>
      <c r="C1" s="70"/>
      <c r="D1" s="70"/>
      <c r="E1" s="70"/>
      <c r="F1" s="70"/>
      <c r="G1" s="70"/>
      <c r="H1" s="70"/>
      <c r="I1" s="70"/>
      <c r="J1" s="70"/>
      <c r="K1" s="3"/>
    </row>
    <row r="2" spans="1:15" ht="16.5" customHeight="1">
      <c r="A2" s="71" t="s">
        <v>28</v>
      </c>
      <c r="B2" s="71"/>
      <c r="C2" s="71"/>
      <c r="D2" s="21"/>
      <c r="E2" s="21"/>
      <c r="F2" s="21"/>
      <c r="G2" s="21"/>
      <c r="H2" s="21"/>
      <c r="I2" s="21"/>
      <c r="J2" s="21"/>
      <c r="K2" s="3"/>
    </row>
    <row r="3" spans="1:15" ht="21" customHeight="1" thickBot="1">
      <c r="A3" s="19"/>
      <c r="B3" s="21"/>
      <c r="C3" s="21"/>
      <c r="D3" s="21"/>
      <c r="E3" s="21"/>
      <c r="F3" s="21"/>
      <c r="G3" s="21"/>
      <c r="H3" s="21"/>
      <c r="I3" s="21"/>
      <c r="J3" s="21"/>
      <c r="K3" s="3"/>
    </row>
    <row r="4" spans="1:15" ht="72.75" customHeight="1" thickBot="1">
      <c r="A4" s="48" t="s">
        <v>0</v>
      </c>
      <c r="B4" s="48" t="s">
        <v>1</v>
      </c>
      <c r="C4" s="48" t="s">
        <v>10</v>
      </c>
      <c r="D4" s="48" t="s">
        <v>3</v>
      </c>
      <c r="E4" s="48" t="s">
        <v>2</v>
      </c>
      <c r="F4" s="48" t="s">
        <v>29</v>
      </c>
      <c r="G4" s="68" t="s">
        <v>45</v>
      </c>
      <c r="H4" s="68" t="s">
        <v>46</v>
      </c>
      <c r="I4" s="67" t="s">
        <v>44</v>
      </c>
      <c r="J4" s="48" t="s">
        <v>11</v>
      </c>
      <c r="K4" s="49" t="s">
        <v>18</v>
      </c>
      <c r="L4" s="4"/>
      <c r="M4" s="4"/>
      <c r="N4" s="4"/>
    </row>
    <row r="5" spans="1:15" ht="88.5" customHeight="1" thickBot="1">
      <c r="A5" s="6">
        <v>1</v>
      </c>
      <c r="B5" s="7" t="s">
        <v>5</v>
      </c>
      <c r="C5" s="8" t="s">
        <v>31</v>
      </c>
      <c r="D5" s="8"/>
      <c r="E5" s="7"/>
      <c r="F5" s="40">
        <v>745000</v>
      </c>
      <c r="G5" s="10">
        <f>+F5/0.92</f>
        <v>809782.6086956521</v>
      </c>
      <c r="H5" s="10">
        <v>777210</v>
      </c>
      <c r="I5" s="32">
        <f t="shared" ref="I5:I6" si="0">+F5/0.7</f>
        <v>1064285.7142857143</v>
      </c>
      <c r="J5" s="34">
        <v>2</v>
      </c>
      <c r="K5" s="50" t="s">
        <v>30</v>
      </c>
      <c r="L5" s="45"/>
      <c r="M5" s="4"/>
      <c r="N5" s="4"/>
    </row>
    <row r="6" spans="1:15" ht="88.5" customHeight="1" thickBot="1">
      <c r="A6" s="6">
        <v>2</v>
      </c>
      <c r="B6" s="7" t="s">
        <v>6</v>
      </c>
      <c r="C6" s="8" t="s">
        <v>32</v>
      </c>
      <c r="D6" s="8"/>
      <c r="E6" s="9"/>
      <c r="F6" s="40">
        <v>875000</v>
      </c>
      <c r="G6" s="10">
        <f t="shared" ref="G6:G25" si="1">+F6/0.92</f>
        <v>951086.95652173914</v>
      </c>
      <c r="H6" s="10">
        <v>866000</v>
      </c>
      <c r="I6" s="32">
        <f t="shared" si="0"/>
        <v>1250000</v>
      </c>
      <c r="J6" s="34">
        <v>2</v>
      </c>
      <c r="K6" s="50"/>
      <c r="L6" s="45"/>
      <c r="M6" s="4"/>
      <c r="N6" s="4"/>
    </row>
    <row r="7" spans="1:15" ht="88.5" customHeight="1" thickBot="1">
      <c r="A7" s="6">
        <v>3</v>
      </c>
      <c r="B7" s="7" t="s">
        <v>7</v>
      </c>
      <c r="C7" s="8" t="s">
        <v>33</v>
      </c>
      <c r="D7" s="8"/>
      <c r="E7" s="9"/>
      <c r="F7" s="40">
        <v>820000</v>
      </c>
      <c r="G7" s="10">
        <f t="shared" si="1"/>
        <v>891304.34782608692</v>
      </c>
      <c r="H7" s="10">
        <v>899000</v>
      </c>
      <c r="I7" s="32">
        <f>+F7/0.7</f>
        <v>1171428.5714285716</v>
      </c>
      <c r="J7" s="34">
        <v>2</v>
      </c>
      <c r="K7" s="51"/>
      <c r="L7" s="45"/>
      <c r="M7" s="4"/>
      <c r="N7" s="4"/>
    </row>
    <row r="8" spans="1:15" ht="88.5" customHeight="1" thickBot="1">
      <c r="A8" s="6"/>
      <c r="B8" s="7" t="s">
        <v>26</v>
      </c>
      <c r="C8" s="8" t="s">
        <v>34</v>
      </c>
      <c r="D8" s="8"/>
      <c r="E8" s="9"/>
      <c r="F8" s="40">
        <v>730000</v>
      </c>
      <c r="G8" s="10">
        <f t="shared" si="1"/>
        <v>793478.26086956519</v>
      </c>
      <c r="H8" s="10">
        <v>949000</v>
      </c>
      <c r="I8" s="32">
        <f t="shared" ref="I8:I25" si="2">+F8/0.7</f>
        <v>1042857.142857143</v>
      </c>
      <c r="J8" s="34">
        <v>2</v>
      </c>
      <c r="K8" s="51"/>
      <c r="L8" s="45"/>
      <c r="M8" s="4"/>
      <c r="N8" s="4"/>
    </row>
    <row r="9" spans="1:15" ht="88.5" customHeight="1" thickBot="1">
      <c r="A9" s="6"/>
      <c r="B9" s="7" t="s">
        <v>27</v>
      </c>
      <c r="C9" s="8" t="s">
        <v>35</v>
      </c>
      <c r="D9" s="8"/>
      <c r="E9" s="9"/>
      <c r="F9" s="40">
        <v>960000</v>
      </c>
      <c r="G9" s="10">
        <f t="shared" si="1"/>
        <v>1043478.2608695652</v>
      </c>
      <c r="H9" s="10">
        <v>1099000</v>
      </c>
      <c r="I9" s="32">
        <f t="shared" si="2"/>
        <v>1371428.5714285716</v>
      </c>
      <c r="J9" s="34">
        <v>2</v>
      </c>
      <c r="K9" s="51"/>
      <c r="L9" s="45"/>
      <c r="M9" s="4"/>
      <c r="N9" s="4"/>
    </row>
    <row r="10" spans="1:15" ht="88.5" customHeight="1" thickBot="1">
      <c r="A10" s="6">
        <v>4</v>
      </c>
      <c r="B10" s="7" t="s">
        <v>39</v>
      </c>
      <c r="C10" s="8" t="s">
        <v>40</v>
      </c>
      <c r="D10" s="8"/>
      <c r="E10" s="9"/>
      <c r="F10" s="41">
        <v>1065000</v>
      </c>
      <c r="G10" s="10">
        <f t="shared" si="1"/>
        <v>1157608.6956521738</v>
      </c>
      <c r="H10" s="10">
        <v>1818000</v>
      </c>
      <c r="I10" s="32">
        <f t="shared" si="2"/>
        <v>1521428.5714285716</v>
      </c>
      <c r="J10" s="34">
        <v>1</v>
      </c>
      <c r="K10" s="51"/>
      <c r="L10" s="45"/>
      <c r="M10" s="4"/>
      <c r="N10" s="4"/>
    </row>
    <row r="11" spans="1:15" ht="88.5" customHeight="1" thickBot="1">
      <c r="A11" s="6">
        <v>5</v>
      </c>
      <c r="B11" s="7" t="s">
        <v>13</v>
      </c>
      <c r="C11" s="8" t="s">
        <v>41</v>
      </c>
      <c r="D11" s="8"/>
      <c r="E11" s="9"/>
      <c r="F11" s="40">
        <v>580000</v>
      </c>
      <c r="G11" s="10">
        <f t="shared" si="1"/>
        <v>630434.78260869568</v>
      </c>
      <c r="H11" s="10">
        <v>864000</v>
      </c>
      <c r="I11" s="32">
        <f t="shared" si="2"/>
        <v>828571.42857142864</v>
      </c>
      <c r="J11" s="34">
        <v>4</v>
      </c>
      <c r="K11" s="50" t="s">
        <v>30</v>
      </c>
      <c r="L11" s="45" t="s">
        <v>47</v>
      </c>
      <c r="M11" s="4"/>
      <c r="N11" s="4"/>
    </row>
    <row r="12" spans="1:15" ht="89.25" customHeight="1" thickBot="1">
      <c r="A12" s="6">
        <v>6</v>
      </c>
      <c r="B12" s="11" t="s">
        <v>8</v>
      </c>
      <c r="C12" s="8" t="s">
        <v>36</v>
      </c>
      <c r="D12" s="8"/>
      <c r="E12" s="9"/>
      <c r="F12" s="40">
        <v>195000</v>
      </c>
      <c r="G12" s="10">
        <f t="shared" si="1"/>
        <v>211956.52173913043</v>
      </c>
      <c r="H12" s="10"/>
      <c r="I12" s="32">
        <f t="shared" si="2"/>
        <v>278571.42857142858</v>
      </c>
      <c r="J12" s="34">
        <v>1</v>
      </c>
      <c r="K12" s="51" t="s">
        <v>48</v>
      </c>
      <c r="L12" s="45"/>
      <c r="M12" s="4"/>
      <c r="N12" s="4"/>
    </row>
    <row r="13" spans="1:15" ht="83.25" customHeight="1" thickBot="1">
      <c r="A13" s="6">
        <v>7</v>
      </c>
      <c r="B13" s="11" t="s">
        <v>9</v>
      </c>
      <c r="C13" s="8" t="s">
        <v>37</v>
      </c>
      <c r="D13" s="12"/>
      <c r="E13" s="12"/>
      <c r="F13" s="40">
        <v>150000</v>
      </c>
      <c r="G13" s="10">
        <f t="shared" si="1"/>
        <v>163043.47826086957</v>
      </c>
      <c r="H13" s="10"/>
      <c r="I13" s="32">
        <f t="shared" si="2"/>
        <v>214285.71428571429</v>
      </c>
      <c r="J13" s="35" t="s">
        <v>49</v>
      </c>
      <c r="K13" s="50" t="s">
        <v>30</v>
      </c>
      <c r="L13" s="45"/>
      <c r="M13" s="4"/>
      <c r="N13" s="4"/>
    </row>
    <row r="14" spans="1:15" ht="83.25" customHeight="1" thickBot="1">
      <c r="A14" s="6">
        <v>8</v>
      </c>
      <c r="B14" s="33" t="s">
        <v>17</v>
      </c>
      <c r="C14" s="8" t="s">
        <v>38</v>
      </c>
      <c r="D14" s="13"/>
      <c r="E14" s="12"/>
      <c r="F14" s="52">
        <v>270000</v>
      </c>
      <c r="G14" s="10">
        <f>+F14/0.92</f>
        <v>293478.26086956519</v>
      </c>
      <c r="H14" s="10"/>
      <c r="I14" s="32">
        <f t="shared" si="2"/>
        <v>385714.28571428574</v>
      </c>
      <c r="J14" s="38">
        <v>6</v>
      </c>
      <c r="K14" s="51"/>
      <c r="L14" s="45"/>
      <c r="M14" s="4"/>
      <c r="N14" s="4"/>
    </row>
    <row r="15" spans="1:15" ht="83.25" customHeight="1" thickBot="1">
      <c r="A15" s="6">
        <v>10</v>
      </c>
      <c r="B15" s="53" t="s">
        <v>12</v>
      </c>
      <c r="C15" s="8" t="s">
        <v>42</v>
      </c>
      <c r="D15" s="12"/>
      <c r="E15" s="54"/>
      <c r="F15" s="55"/>
      <c r="G15" s="10">
        <f t="shared" si="1"/>
        <v>0</v>
      </c>
      <c r="H15" s="10"/>
      <c r="I15" s="32">
        <f t="shared" si="2"/>
        <v>0</v>
      </c>
      <c r="J15" s="35">
        <v>12</v>
      </c>
      <c r="K15" s="50" t="s">
        <v>30</v>
      </c>
      <c r="L15" s="45"/>
      <c r="M15" s="4"/>
      <c r="N15" s="4"/>
    </row>
    <row r="16" spans="1:15" ht="99" customHeight="1" thickBot="1">
      <c r="A16" s="56">
        <v>11</v>
      </c>
      <c r="B16" s="14" t="s">
        <v>14</v>
      </c>
      <c r="C16" s="15"/>
      <c r="D16" s="15"/>
      <c r="E16" s="72"/>
      <c r="F16" s="42">
        <v>165000</v>
      </c>
      <c r="G16" s="10">
        <f t="shared" si="1"/>
        <v>179347.82608695651</v>
      </c>
      <c r="H16" s="10"/>
      <c r="I16" s="32">
        <f t="shared" si="2"/>
        <v>235714.28571428574</v>
      </c>
      <c r="J16" s="36">
        <v>1</v>
      </c>
      <c r="K16" s="57"/>
      <c r="L16" s="46"/>
      <c r="M16" s="4"/>
      <c r="N16" s="4"/>
      <c r="O16" s="4"/>
    </row>
    <row r="17" spans="1:15" ht="115.5" customHeight="1" thickBot="1">
      <c r="A17" s="16">
        <v>12</v>
      </c>
      <c r="B17" s="17" t="s">
        <v>15</v>
      </c>
      <c r="C17" s="18"/>
      <c r="D17" s="18"/>
      <c r="E17" s="72"/>
      <c r="F17" s="42">
        <v>575000</v>
      </c>
      <c r="G17" s="10">
        <f t="shared" si="1"/>
        <v>625000</v>
      </c>
      <c r="H17" s="10"/>
      <c r="I17" s="32">
        <f t="shared" si="2"/>
        <v>821428.57142857148</v>
      </c>
      <c r="J17" s="37">
        <v>4</v>
      </c>
      <c r="K17" s="57"/>
      <c r="L17" s="46"/>
      <c r="M17" s="4"/>
      <c r="N17" s="4"/>
      <c r="O17" s="4"/>
    </row>
    <row r="18" spans="1:15" ht="106.5" customHeight="1" thickBot="1">
      <c r="A18" s="16">
        <v>13</v>
      </c>
      <c r="B18" s="17" t="s">
        <v>16</v>
      </c>
      <c r="C18" s="18"/>
      <c r="D18" s="18"/>
      <c r="E18" s="72"/>
      <c r="F18" s="42">
        <v>205000</v>
      </c>
      <c r="G18" s="10">
        <f t="shared" si="1"/>
        <v>222826.08695652173</v>
      </c>
      <c r="H18" s="10"/>
      <c r="I18" s="32">
        <f t="shared" si="2"/>
        <v>292857.1428571429</v>
      </c>
      <c r="J18" s="38">
        <v>6</v>
      </c>
      <c r="K18" s="57"/>
      <c r="L18" s="46"/>
      <c r="M18" s="4"/>
      <c r="N18" s="4"/>
      <c r="O18" s="4"/>
    </row>
    <row r="19" spans="1:15" ht="88.5" customHeight="1" thickBot="1">
      <c r="A19" s="16">
        <v>14</v>
      </c>
      <c r="B19" s="17" t="s">
        <v>24</v>
      </c>
      <c r="C19" s="18"/>
      <c r="D19" s="18"/>
      <c r="E19" s="31"/>
      <c r="F19" s="42">
        <v>380000</v>
      </c>
      <c r="G19" s="10">
        <f t="shared" si="1"/>
        <v>413043.47826086957</v>
      </c>
      <c r="H19" s="10"/>
      <c r="I19" s="32">
        <f t="shared" si="2"/>
        <v>542857.14285714284</v>
      </c>
      <c r="J19" s="38"/>
      <c r="K19" s="50" t="s">
        <v>30</v>
      </c>
      <c r="L19" s="46"/>
      <c r="M19" s="4"/>
      <c r="N19" s="4"/>
      <c r="O19" s="4"/>
    </row>
    <row r="20" spans="1:15" ht="121.5" customHeight="1">
      <c r="A20" s="16">
        <v>15</v>
      </c>
      <c r="B20" s="14" t="s">
        <v>25</v>
      </c>
      <c r="C20" s="15"/>
      <c r="D20" s="15"/>
      <c r="E20" s="15"/>
      <c r="F20" s="58">
        <v>215000</v>
      </c>
      <c r="G20" s="10">
        <f t="shared" si="1"/>
        <v>233695.65217391303</v>
      </c>
      <c r="H20" s="10"/>
      <c r="I20" s="32">
        <f t="shared" si="2"/>
        <v>307142.85714285716</v>
      </c>
      <c r="J20" s="38">
        <v>6</v>
      </c>
      <c r="K20" s="57"/>
      <c r="L20" s="29"/>
      <c r="M20" s="30"/>
      <c r="N20" s="30"/>
      <c r="O20" s="30"/>
    </row>
    <row r="21" spans="1:15" ht="122.25" customHeight="1" thickBot="1">
      <c r="A21" s="59">
        <v>15</v>
      </c>
      <c r="B21" s="60" t="s">
        <v>19</v>
      </c>
      <c r="C21" s="15" t="s">
        <v>43</v>
      </c>
      <c r="D21" s="15"/>
      <c r="E21" s="15"/>
      <c r="F21" s="61">
        <v>830000</v>
      </c>
      <c r="G21" s="10">
        <f t="shared" si="1"/>
        <v>902173.91304347827</v>
      </c>
      <c r="H21" s="10"/>
      <c r="I21" s="32">
        <f t="shared" si="2"/>
        <v>1185714.2857142857</v>
      </c>
      <c r="J21" s="38">
        <v>20</v>
      </c>
      <c r="K21" s="62"/>
      <c r="L21" s="20"/>
    </row>
    <row r="22" spans="1:15" ht="118.5" customHeight="1" thickBot="1">
      <c r="A22" s="63"/>
      <c r="B22" s="22" t="s">
        <v>23</v>
      </c>
      <c r="C22" s="23"/>
      <c r="D22" s="24"/>
      <c r="E22" s="25"/>
      <c r="F22" s="42">
        <v>145000</v>
      </c>
      <c r="G22" s="10">
        <f t="shared" si="1"/>
        <v>157608.69565217392</v>
      </c>
      <c r="H22" s="10"/>
      <c r="I22" s="32">
        <f t="shared" si="2"/>
        <v>207142.85714285716</v>
      </c>
      <c r="J22" s="39">
        <v>20</v>
      </c>
      <c r="K22" s="62"/>
      <c r="L22" s="47"/>
    </row>
    <row r="23" spans="1:15" ht="122.25" customHeight="1" thickBot="1">
      <c r="A23" s="63"/>
      <c r="B23" s="26" t="s">
        <v>20</v>
      </c>
      <c r="C23" s="23"/>
      <c r="D23" s="24"/>
      <c r="E23" s="25"/>
      <c r="F23" s="58">
        <v>350000</v>
      </c>
      <c r="G23" s="10">
        <f t="shared" si="1"/>
        <v>380434.78260869562</v>
      </c>
      <c r="H23" s="10"/>
      <c r="I23" s="32">
        <f t="shared" si="2"/>
        <v>500000.00000000006</v>
      </c>
      <c r="J23" s="39">
        <v>1</v>
      </c>
      <c r="K23" s="62"/>
      <c r="L23" s="47"/>
      <c r="M23" s="4"/>
      <c r="N23" s="4"/>
      <c r="O23" s="4"/>
    </row>
    <row r="24" spans="1:15" ht="121.5" customHeight="1" thickBot="1">
      <c r="A24" s="63"/>
      <c r="B24" s="27" t="s">
        <v>21</v>
      </c>
      <c r="C24" s="25"/>
      <c r="D24" s="25"/>
      <c r="E24" s="28"/>
      <c r="F24" s="43">
        <v>180000</v>
      </c>
      <c r="G24" s="10">
        <f t="shared" si="1"/>
        <v>195652.17391304346</v>
      </c>
      <c r="H24" s="10"/>
      <c r="I24" s="32">
        <f t="shared" si="2"/>
        <v>257142.85714285716</v>
      </c>
      <c r="J24" s="39">
        <v>8</v>
      </c>
      <c r="K24" s="62"/>
      <c r="L24" s="47"/>
      <c r="M24" s="4"/>
      <c r="N24" s="4"/>
      <c r="O24" s="4"/>
    </row>
    <row r="25" spans="1:15" ht="111.75" customHeight="1" thickBot="1">
      <c r="A25" s="63"/>
      <c r="B25" s="27" t="s">
        <v>22</v>
      </c>
      <c r="C25" s="25"/>
      <c r="D25" s="25"/>
      <c r="E25" s="28"/>
      <c r="F25" s="44">
        <v>48000</v>
      </c>
      <c r="G25" s="10">
        <f t="shared" si="1"/>
        <v>52173.913043478256</v>
      </c>
      <c r="H25" s="10"/>
      <c r="I25" s="32">
        <f t="shared" si="2"/>
        <v>68571.42857142858</v>
      </c>
      <c r="J25" s="39">
        <v>20</v>
      </c>
      <c r="K25" s="62"/>
      <c r="L25" s="47"/>
      <c r="M25" s="4"/>
      <c r="N25" s="4"/>
      <c r="O25" s="4"/>
    </row>
    <row r="26" spans="1:15" ht="85.5" customHeight="1" thickBot="1">
      <c r="A26" s="64"/>
      <c r="B26" s="64"/>
      <c r="C26" s="65"/>
      <c r="D26" s="65"/>
      <c r="E26" s="65"/>
      <c r="F26" s="66"/>
      <c r="G26" s="65"/>
      <c r="H26" s="65"/>
      <c r="I26" s="65"/>
      <c r="J26" s="65"/>
      <c r="K26" s="62"/>
      <c r="L26" s="47"/>
      <c r="M26" s="4"/>
      <c r="N26" s="4"/>
      <c r="O26" s="4"/>
    </row>
    <row r="27" spans="1:15" ht="87.75" customHeight="1" thickBot="1">
      <c r="A27" s="63"/>
      <c r="B27" s="65"/>
      <c r="C27" s="65"/>
      <c r="D27" s="65"/>
      <c r="E27" s="65"/>
      <c r="F27" s="65"/>
      <c r="G27" s="65"/>
      <c r="H27" s="65"/>
      <c r="I27" s="65"/>
      <c r="J27" s="65"/>
      <c r="K27" s="65"/>
      <c r="L27" s="47"/>
      <c r="M27" s="4"/>
      <c r="N27" s="4"/>
      <c r="O27" s="4"/>
    </row>
    <row r="28" spans="1:15" ht="96" customHeight="1" thickBot="1">
      <c r="L28" s="5"/>
      <c r="M28" s="4"/>
      <c r="N28" s="4"/>
      <c r="O28" s="4"/>
    </row>
    <row r="29" spans="1:15" ht="120.75" customHeight="1" thickBot="1"/>
    <row r="30" spans="1:15" ht="128.25" customHeight="1" thickBot="1">
      <c r="N30" s="4"/>
      <c r="O30" s="4"/>
    </row>
    <row r="31" spans="1:15" ht="132" customHeight="1"/>
    <row r="32" spans="1:15" ht="94.15" customHeight="1"/>
    <row r="33" ht="86.25" customHeight="1"/>
    <row r="34" ht="87" customHeight="1"/>
  </sheetData>
  <mergeCells count="3">
    <mergeCell ref="A1:J1"/>
    <mergeCell ref="A2:C2"/>
    <mergeCell ref="E16:E18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Windows User</cp:lastModifiedBy>
  <dcterms:created xsi:type="dcterms:W3CDTF">2020-06-26T04:33:00Z</dcterms:created>
  <dcterms:modified xsi:type="dcterms:W3CDTF">2021-12-27T04:00:46Z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2052-11.1.0.9912</vt:lpwstr>
  </property>
</Properties>
</file>